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تعرفه ها 1405\"/>
    </mc:Choice>
  </mc:AlternateContent>
  <bookViews>
    <workbookView xWindow="0" yWindow="0" windowWidth="15360" windowHeight="8940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E20" i="2" l="1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<sst xmlns="http://schemas.openxmlformats.org/spreadsheetml/2006/main" count="56" uniqueCount="40">
  <si>
    <t>جزء فنی</t>
  </si>
  <si>
    <t>معاونت درمان دانشگاه علوم پزشکی لرستان</t>
  </si>
  <si>
    <r>
      <t xml:space="preserve"> در صورت داشتن هرگونه شکایت با شماره تلفن </t>
    </r>
    <r>
      <rPr>
        <b/>
        <u/>
        <sz val="12"/>
        <color rgb="FFFF0000"/>
        <rFont val="B Mitra"/>
        <charset val="178"/>
      </rPr>
      <t>190</t>
    </r>
    <r>
      <rPr>
        <b/>
        <sz val="12"/>
        <color theme="1"/>
        <rFont val="B Mitra"/>
        <charset val="178"/>
      </rPr>
      <t xml:space="preserve">  و یا </t>
    </r>
    <r>
      <rPr>
        <b/>
        <u/>
        <sz val="12"/>
        <color rgb="FFFF0000"/>
        <rFont val="B Mitra"/>
        <charset val="178"/>
      </rPr>
      <t>33305021</t>
    </r>
    <r>
      <rPr>
        <b/>
        <sz val="12"/>
        <color theme="1"/>
        <rFont val="B Mitra"/>
        <charset val="178"/>
      </rPr>
      <t xml:space="preserve"> اداره نظارت بردرمان  دانشگاه تماس حاصل فرمائید</t>
    </r>
  </si>
  <si>
    <t>ادیومتری پایه شامل ادیومتری با طنین صوتی خالص از راه هوا</t>
  </si>
  <si>
    <t>معاینه جامع دوره ای شاغلین</t>
  </si>
  <si>
    <t>#</t>
  </si>
  <si>
    <t>ویزیت پزشک متخصص در مراکز سرپایی</t>
  </si>
  <si>
    <t>کد ملی</t>
  </si>
  <si>
    <t>ویژگی</t>
  </si>
  <si>
    <t>شرح کد</t>
  </si>
  <si>
    <t>توضیحات</t>
  </si>
  <si>
    <t>ارزش کل</t>
  </si>
  <si>
    <t>جزء حرفه‌ای</t>
  </si>
  <si>
    <t>ارزش بیهوشی</t>
  </si>
  <si>
    <t>تعرفه  دولتی</t>
  </si>
  <si>
    <t>تعرفه غیر دولتی</t>
  </si>
  <si>
    <t>تعرفه خصوصی</t>
  </si>
  <si>
    <t>تعرفه خیریه</t>
  </si>
  <si>
    <t>اسپیرومتری ساده (SVC) شامل ظرفیت حیاتی آهسته همراه با منحنی آن در بزرگسالان</t>
  </si>
  <si>
    <t/>
  </si>
  <si>
    <t>اسپیرومتری ساده (SVC) شامل ظرفیت حیاتی آهسته همراه با منحنی آن در نوزادان و اطفال زیر 2 سال</t>
  </si>
  <si>
    <t>اسپیرمتری شامل ظرفیت حیاتی آهسته (SVC) ظرفیت حیاتی حداکثر اجباری (FVC)، حداکثر ظرفیت تنفسی دقیقه ای ارادی(MVV) , همراه با منحنی های حجم-جریان و حجم- زمان تنفسی</t>
  </si>
  <si>
    <t>بررسی کمپلیانس ریوی (برای مثال پلتیسموگرافی، اندازه‌گیری فشار و حجم)</t>
  </si>
  <si>
    <t>ECG تفسير و گزارش</t>
  </si>
  <si>
    <t>تست‌های تخصصی و تکمیلی شنوایی شناسی شامل تست بالانس بلندي صوت، متناوب، يك يا دو گوش/تست تحليل رفتن/طنين صوتي/تست SISI/تست استنجر با طنين صوتي خالص/تست گفتار فيلتر شده/تست با لغات دو سيلابي طولاني/تست لومبارد/تست ميزان دقت حسي عصبي/تست تشخيصي جملات ساختگي/ گفتاری و تست ETF؛ هر یک</t>
  </si>
  <si>
    <t>(براي ارزيابي سمعك و انتخاب به كد 900515 و 900520 مراجعه كنيد)</t>
  </si>
  <si>
    <t>آزمون پتانسيل‌هاي برانگیخته پایدار شنوایی؛ ABR جامع یا محدود</t>
  </si>
  <si>
    <t>*</t>
  </si>
  <si>
    <t>Step Test برآورد توان فیزیکی فرد</t>
  </si>
  <si>
    <t>طراحي و تعيين بسته سلامت شغلي براي ايستگاه‌هاي كاري به ازاء هر Work station</t>
  </si>
  <si>
    <t>تكميل فرمها و پرونده سلامت شغلي شاغل</t>
  </si>
  <si>
    <t>معاینه میدان بینایی، یک یا دو طرفه، با تفسیر و گزارش؛ معاینه محدود</t>
  </si>
  <si>
    <t>(برای مثال به وسیله تانژانت اسکرین، اتوپلوت، آرک پریمتر یا تست SSLA همانند اکتاپوس 3 یا 7 یا مشابه)</t>
  </si>
  <si>
    <t>بررسی دید رنگی، وسیع، برای مثال آنومالوسکوپ یا ابزار مشابه (آزمایش دید رنگی یا صفحات سودوایزوکوماتیک از قبیل HRR یا ایشیهارا (Ishihara) نباید جداگانه گزارش گردد)</t>
  </si>
  <si>
    <t>( این خدمت جزء خدمات چشم پزشکی عمومی و در کد 900410 لحاظ شده است)</t>
  </si>
  <si>
    <t>معاینه حسی حرکتی با چندین اندازه‌گیری برای تعیین انحراف کره چشم (برای مثال عضلات محدودکننده یا ضعیف همراه با دیپلوپی) با تفسیر و گزارش (عمل مستقل)</t>
  </si>
  <si>
    <t>تست Ocular Photo Screening با تفسیر و گزارش؛ دو طرفه</t>
  </si>
  <si>
    <t>تست غربالگری برای اندازه‌گیری کمی حدت بینایی؛ دو طرفه</t>
  </si>
  <si>
    <r>
      <t xml:space="preserve"> کلیه نرخ های مصوب در سایت معاونت درمان دانشگاه به آدرس </t>
    </r>
    <r>
      <rPr>
        <b/>
        <u/>
        <sz val="12"/>
        <color rgb="FFFF0000"/>
        <rFont val="Times New Roman"/>
        <family val="1"/>
      </rPr>
      <t>http//:M.DARMAN.lums.ac.i</t>
    </r>
    <r>
      <rPr>
        <b/>
        <sz val="12"/>
        <color rgb="FFFF0000"/>
        <rFont val="Times New Roman"/>
        <family val="1"/>
      </rPr>
      <t>r</t>
    </r>
    <r>
      <rPr>
        <b/>
        <sz val="12"/>
        <color theme="1"/>
        <rFont val="B Mitra"/>
        <charset val="178"/>
      </rPr>
      <t xml:space="preserve">بارگذاری شده </t>
    </r>
  </si>
  <si>
    <t>نرخ برخی خدمات طب کاربخش های دولتی،غیردولتی، خیریه و خصوصی استان در سال 1405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</si>
</sst>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[Red]0"/>
    <numFmt numFmtId="165" formatCode="0.0"/>
  </numFmts>
  <fonts count="2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rgb="FF000000"/>
      <name val="Arial"/>
      <family val="2"/>
      <scheme val="minor"/>
    </font>
    <font>
      <b/>
      <sz val="12"/>
      <color theme="1"/>
      <name val="B Mitra"/>
      <charset val="178"/>
    </font>
    <font>
      <b/>
      <u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u/>
      <sz val="12"/>
      <color rgb="FFFF0000"/>
      <name val="B Mitra"/>
      <charset val="178"/>
    </font>
    <font>
      <b/>
      <sz val="12"/>
      <color theme="1"/>
      <name val="B Titr"/>
      <charset val="178"/>
    </font>
    <font>
      <sz val="10"/>
      <name val="B Nazanin"/>
      <charset val="178"/>
    </font>
    <font>
      <sz val="10"/>
      <color theme="1"/>
      <name val="B Nazanin"/>
      <charset val="178"/>
    </font>
    <font>
      <sz val="10"/>
      <color rgb="FF000000"/>
      <name val="B Nazanin"/>
      <charset val="178"/>
    </font>
    <font>
      <b/>
      <sz val="10"/>
      <color theme="1"/>
      <name val="B Titr"/>
      <charset val="178"/>
    </font>
    <font>
      <sz val="10"/>
      <color theme="1"/>
      <name val="B Traffic"/>
      <charset val="178"/>
    </font>
    <font>
      <b/>
      <sz val="11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16"/>
      <color theme="1"/>
      <name val="B Titr"/>
      <charset val="178"/>
    </font>
    <font>
      <b/>
      <sz val="9"/>
      <color theme="1"/>
      <name val="B Nazanin"/>
      <charset val="178"/>
    </font>
    <font>
      <b/>
      <sz val="9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3" fillId="0" borderId="0"/>
  </cellStyleXfs>
  <cellXfs count="33">
    <xf numFmtId="0" fontId="0" fillId="0" borderId="0" xfId="0"/>
    <xf numFmtId="0" fontId="10" fillId="0" borderId="1" xfId="1" applyFont="1" applyBorder="1" applyAlignment="1">
      <alignment horizontal="center" vertical="center" readingOrder="2"/>
    </xf>
    <xf numFmtId="3" fontId="9" fillId="0" borderId="1" xfId="0" applyNumberFormat="1" applyFont="1" applyBorder="1" applyAlignment="1">
      <alignment horizontal="center" vertical="center" wrapText="1" readingOrder="2"/>
    </xf>
    <xf numFmtId="3" fontId="10" fillId="0" borderId="1" xfId="1" applyNumberFormat="1" applyFont="1" applyBorder="1" applyAlignment="1">
      <alignment horizontal="center" vertical="center" wrapText="1" readingOrder="2"/>
    </xf>
    <xf numFmtId="3" fontId="13" fillId="3" borderId="1" xfId="1" applyNumberFormat="1" applyFont="1" applyFill="1" applyBorder="1" applyAlignment="1">
      <alignment horizontal="center" vertical="center" wrapText="1" readingOrder="2"/>
    </xf>
    <xf numFmtId="0" fontId="10" fillId="0" borderId="1" xfId="1" applyFont="1" applyBorder="1" applyAlignment="1">
      <alignment horizontal="center" vertical="center" wrapText="1" readingOrder="2"/>
    </xf>
    <xf numFmtId="1" fontId="10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 wrapText="1" readingOrder="2"/>
    </xf>
    <xf numFmtId="0" fontId="10" fillId="2" borderId="1" xfId="1" applyFont="1" applyFill="1" applyBorder="1" applyAlignment="1">
      <alignment horizontal="center" vertical="center" readingOrder="2"/>
    </xf>
    <xf numFmtId="0" fontId="10" fillId="2" borderId="1" xfId="1" applyFont="1" applyFill="1" applyBorder="1" applyAlignment="1">
      <alignment horizontal="center" vertical="center" wrapText="1" readingOrder="2"/>
    </xf>
    <xf numFmtId="3" fontId="9" fillId="2" borderId="1" xfId="0" applyNumberFormat="1" applyFont="1" applyFill="1" applyBorder="1" applyAlignment="1">
      <alignment horizontal="center" vertical="center" wrapText="1" readingOrder="2"/>
    </xf>
    <xf numFmtId="3" fontId="10" fillId="2" borderId="1" xfId="1" applyNumberFormat="1" applyFont="1" applyFill="1" applyBorder="1" applyAlignment="1">
      <alignment horizontal="center" vertical="center" wrapText="1" readingOrder="2"/>
    </xf>
    <xf numFmtId="3" fontId="10" fillId="2" borderId="1" xfId="1" applyNumberFormat="1" applyFont="1" applyFill="1" applyBorder="1" applyAlignment="1">
      <alignment horizontal="center" vertical="center" readingOrder="2"/>
    </xf>
    <xf numFmtId="1" fontId="9" fillId="2" borderId="1" xfId="0" applyNumberFormat="1" applyFont="1" applyFill="1" applyBorder="1" applyAlignment="1">
      <alignment horizontal="right" vertical="center" readingOrder="2"/>
    </xf>
    <xf numFmtId="1" fontId="9" fillId="2" borderId="1" xfId="0" applyNumberFormat="1" applyFont="1" applyFill="1" applyBorder="1" applyAlignment="1">
      <alignment horizontal="left" vertical="center" wrapText="1" readingOrder="2"/>
    </xf>
    <xf numFmtId="1" fontId="9" fillId="0" borderId="1" xfId="0" applyNumberFormat="1" applyFont="1" applyBorder="1" applyAlignment="1">
      <alignment horizontal="left" vertical="center" wrapText="1" readingOrder="2"/>
    </xf>
    <xf numFmtId="164" fontId="4" fillId="4" borderId="0" xfId="0" applyNumberFormat="1" applyFont="1" applyFill="1" applyAlignment="1">
      <alignment horizontal="right" vertical="center"/>
    </xf>
    <xf numFmtId="164" fontId="0" fillId="4" borderId="0" xfId="0" applyNumberFormat="1" applyFill="1" applyAlignment="1">
      <alignment horizontal="right" vertical="center"/>
    </xf>
    <xf numFmtId="3" fontId="13" fillId="3" borderId="1" xfId="1" applyNumberFormat="1" applyFont="1" applyFill="1" applyBorder="1" applyAlignment="1">
      <alignment horizontal="center" vertical="center" readingOrder="2"/>
    </xf>
    <xf numFmtId="0" fontId="16" fillId="2" borderId="1" xfId="1" applyFont="1" applyFill="1" applyBorder="1" applyAlignment="1">
      <alignment horizontal="center" vertical="center" readingOrder="2"/>
    </xf>
    <xf numFmtId="0" fontId="16" fillId="0" borderId="1" xfId="1" applyFont="1" applyBorder="1" applyAlignment="1">
      <alignment horizontal="center" vertical="center" readingOrder="2"/>
    </xf>
    <xf numFmtId="165" fontId="16" fillId="2" borderId="1" xfId="1" applyNumberFormat="1" applyFont="1" applyFill="1" applyBorder="1" applyAlignment="1">
      <alignment horizontal="center" vertical="center" readingOrder="2"/>
    </xf>
    <xf numFmtId="49" fontId="18" fillId="2" borderId="1" xfId="1" applyNumberFormat="1" applyFont="1" applyFill="1" applyBorder="1" applyAlignment="1">
      <alignment horizontal="right" vertical="center" wrapText="1" readingOrder="2"/>
    </xf>
    <xf numFmtId="3" fontId="19" fillId="0" borderId="1" xfId="0" applyNumberFormat="1" applyFont="1" applyBorder="1" applyAlignment="1">
      <alignment horizontal="right" vertical="center" wrapText="1" readingOrder="2"/>
    </xf>
    <xf numFmtId="3" fontId="19" fillId="2" borderId="1" xfId="0" applyNumberFormat="1" applyFont="1" applyFill="1" applyBorder="1" applyAlignment="1">
      <alignment horizontal="right" vertical="center" wrapText="1" readingOrder="2"/>
    </xf>
    <xf numFmtId="1" fontId="14" fillId="4" borderId="1" xfId="0" applyNumberFormat="1" applyFont="1" applyFill="1" applyBorder="1" applyAlignment="1">
      <alignment horizontal="right" vertical="center" wrapText="1" readingOrder="2"/>
    </xf>
    <xf numFmtId="0" fontId="18" fillId="4" borderId="1" xfId="5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 wrapText="1" readingOrder="2"/>
    </xf>
    <xf numFmtId="0" fontId="15" fillId="4" borderId="1" xfId="5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right" vertical="center" readingOrder="2"/>
    </xf>
    <xf numFmtId="164" fontId="8" fillId="4" borderId="0" xfId="0" applyNumberFormat="1" applyFont="1" applyFill="1" applyAlignment="1">
      <alignment horizontal="right" vertical="center"/>
    </xf>
    <xf numFmtId="0" fontId="17" fillId="4" borderId="2" xfId="0" applyFont="1" applyFill="1" applyBorder="1" applyAlignment="1">
      <alignment horizontal="center"/>
    </xf>
  </cellXfs>
  <cellStyles count="9">
    <cellStyle name="Normal" xfId="0" builtinId="0"/>
    <cellStyle name="Normal 2 2" xfId="2"/>
    <cellStyle name="Normal 2 2 2" xfId="1"/>
    <cellStyle name="Normal 2 2 3" xfId="4"/>
    <cellStyle name="Normal 2 2 4" xfId="7"/>
    <cellStyle name="Normal 2 3" xfId="5"/>
    <cellStyle name="Normal 2 4" xfId="8"/>
    <cellStyle name="Normal 3" xfId="3"/>
    <cellStyle name="Normal 4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rightToLeft="1" tabSelected="1" topLeftCell="A15" workbookViewId="0">
      <selection activeCell="F17" sqref="F17"/>
    </sheetView>
  </sheetViews>
  <sheetFormatPr defaultRowHeight="14.25" x14ac:dyDescent="0.2"/>
  <cols>
    <col min="1" max="1" width="6.25" customWidth="1"/>
    <col min="2" max="2" width="4.875" customWidth="1"/>
    <col min="3" max="3" width="41.125" customWidth="1"/>
    <col min="4" max="4" width="13.375" customWidth="1"/>
    <col min="5" max="5" width="6.875" customWidth="1"/>
    <col min="6" max="6" width="7.375" customWidth="1"/>
    <col min="7" max="7" width="5.625" customWidth="1"/>
    <col min="8" max="8" width="6" customWidth="1"/>
    <col min="9" max="10" width="9.125" bestFit="1" customWidth="1"/>
    <col min="11" max="12" width="9.625" bestFit="1" customWidth="1"/>
  </cols>
  <sheetData>
    <row r="1" spans="1:12" ht="48.75" customHeight="1" x14ac:dyDescent="0.85">
      <c r="A1" s="32" t="s">
        <v>39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58.5" x14ac:dyDescent="0.2">
      <c r="A2" s="25" t="s">
        <v>7</v>
      </c>
      <c r="B2" s="26" t="s">
        <v>8</v>
      </c>
      <c r="C2" s="27" t="s">
        <v>9</v>
      </c>
      <c r="D2" s="27" t="s">
        <v>10</v>
      </c>
      <c r="E2" s="27" t="s">
        <v>11</v>
      </c>
      <c r="F2" s="28" t="s">
        <v>12</v>
      </c>
      <c r="G2" s="28" t="s">
        <v>0</v>
      </c>
      <c r="H2" s="28" t="s">
        <v>13</v>
      </c>
      <c r="I2" s="29" t="s">
        <v>14</v>
      </c>
      <c r="J2" s="29" t="s">
        <v>15</v>
      </c>
      <c r="K2" s="29" t="s">
        <v>16</v>
      </c>
      <c r="L2" s="29" t="s">
        <v>17</v>
      </c>
    </row>
    <row r="3" spans="1:12" ht="16.5" x14ac:dyDescent="0.2">
      <c r="A3" s="14">
        <v>970015</v>
      </c>
      <c r="B3" s="6" t="s">
        <v>5</v>
      </c>
      <c r="C3" s="22" t="s">
        <v>6</v>
      </c>
      <c r="D3" s="7"/>
      <c r="E3" s="19">
        <f t="shared" ref="E3:E20" si="0">F3+G3</f>
        <v>2.5</v>
      </c>
      <c r="F3" s="19">
        <v>1.8</v>
      </c>
      <c r="G3" s="19">
        <v>0.7</v>
      </c>
      <c r="H3" s="9">
        <v>0</v>
      </c>
      <c r="I3" s="4">
        <v>1761900</v>
      </c>
      <c r="J3" s="4">
        <v>4772000</v>
      </c>
      <c r="K3" s="4">
        <v>4987000</v>
      </c>
      <c r="L3" s="4">
        <v>4518000</v>
      </c>
    </row>
    <row r="4" spans="1:12" ht="29.25" customHeight="1" x14ac:dyDescent="0.2">
      <c r="A4" s="15">
        <v>900985</v>
      </c>
      <c r="B4" s="1"/>
      <c r="C4" s="23" t="s">
        <v>18</v>
      </c>
      <c r="D4" s="2" t="s">
        <v>19</v>
      </c>
      <c r="E4" s="20">
        <f t="shared" si="0"/>
        <v>1.5</v>
      </c>
      <c r="F4" s="20">
        <v>1</v>
      </c>
      <c r="G4" s="20">
        <v>0.5</v>
      </c>
      <c r="H4" s="3">
        <v>0</v>
      </c>
      <c r="I4" s="4">
        <v>1123500</v>
      </c>
      <c r="J4" s="4">
        <v>2880000</v>
      </c>
      <c r="K4" s="4">
        <v>4400000</v>
      </c>
      <c r="L4" s="4">
        <v>4020000</v>
      </c>
    </row>
    <row r="5" spans="1:12" ht="44.25" customHeight="1" x14ac:dyDescent="0.2">
      <c r="A5" s="15">
        <v>900990</v>
      </c>
      <c r="B5" s="1"/>
      <c r="C5" s="23" t="s">
        <v>20</v>
      </c>
      <c r="D5" s="2" t="s">
        <v>19</v>
      </c>
      <c r="E5" s="20">
        <f t="shared" si="0"/>
        <v>3</v>
      </c>
      <c r="F5" s="20">
        <v>2</v>
      </c>
      <c r="G5" s="20">
        <v>1</v>
      </c>
      <c r="H5" s="3">
        <v>0</v>
      </c>
      <c r="I5" s="4">
        <v>2247000</v>
      </c>
      <c r="J5" s="4">
        <v>5760000</v>
      </c>
      <c r="K5" s="4">
        <v>8800000</v>
      </c>
      <c r="L5" s="4">
        <v>8040000</v>
      </c>
    </row>
    <row r="6" spans="1:12" ht="47.25" customHeight="1" x14ac:dyDescent="0.2">
      <c r="A6" s="15">
        <v>901005</v>
      </c>
      <c r="B6" s="1"/>
      <c r="C6" s="23" t="s">
        <v>21</v>
      </c>
      <c r="D6" s="2" t="s">
        <v>19</v>
      </c>
      <c r="E6" s="20">
        <f t="shared" si="0"/>
        <v>4.5</v>
      </c>
      <c r="F6" s="20">
        <v>3</v>
      </c>
      <c r="G6" s="20">
        <v>1.5</v>
      </c>
      <c r="H6" s="3">
        <v>0</v>
      </c>
      <c r="I6" s="4">
        <v>3370500</v>
      </c>
      <c r="J6" s="4">
        <v>8640000</v>
      </c>
      <c r="K6" s="4">
        <v>13200000</v>
      </c>
      <c r="L6" s="4">
        <v>12060000</v>
      </c>
    </row>
    <row r="7" spans="1:12" ht="16.5" x14ac:dyDescent="0.2">
      <c r="A7" s="15">
        <v>901120</v>
      </c>
      <c r="B7" s="1"/>
      <c r="C7" s="23" t="s">
        <v>22</v>
      </c>
      <c r="D7" s="2" t="s">
        <v>19</v>
      </c>
      <c r="E7" s="20">
        <f t="shared" si="0"/>
        <v>3.3000000000000003</v>
      </c>
      <c r="F7" s="20">
        <v>2.2000000000000002</v>
      </c>
      <c r="G7" s="20">
        <v>1.1000000000000001</v>
      </c>
      <c r="H7" s="3">
        <v>0</v>
      </c>
      <c r="I7" s="4">
        <v>2471700</v>
      </c>
      <c r="J7" s="4">
        <v>6336000</v>
      </c>
      <c r="K7" s="4">
        <v>9680000</v>
      </c>
      <c r="L7" s="4">
        <v>8844000</v>
      </c>
    </row>
    <row r="8" spans="1:12" ht="15" customHeight="1" x14ac:dyDescent="0.2">
      <c r="A8" s="15">
        <v>900710</v>
      </c>
      <c r="B8" s="1"/>
      <c r="C8" s="23" t="s">
        <v>23</v>
      </c>
      <c r="D8" s="2" t="s">
        <v>19</v>
      </c>
      <c r="E8" s="20">
        <f t="shared" si="0"/>
        <v>1</v>
      </c>
      <c r="F8" s="20">
        <v>0.3</v>
      </c>
      <c r="G8" s="20">
        <v>0.7</v>
      </c>
      <c r="H8" s="3">
        <v>0</v>
      </c>
      <c r="I8" s="4">
        <v>964050</v>
      </c>
      <c r="J8" s="4">
        <v>1997000</v>
      </c>
      <c r="K8" s="4">
        <v>4125000</v>
      </c>
      <c r="L8" s="4">
        <v>3593000</v>
      </c>
    </row>
    <row r="9" spans="1:12" ht="28.5" customHeight="1" x14ac:dyDescent="0.2">
      <c r="A9" s="14">
        <v>900470</v>
      </c>
      <c r="B9" s="8"/>
      <c r="C9" s="24" t="s">
        <v>3</v>
      </c>
      <c r="D9" s="10" t="s">
        <v>19</v>
      </c>
      <c r="E9" s="19">
        <f t="shared" si="0"/>
        <v>0.60000000000000009</v>
      </c>
      <c r="F9" s="21">
        <v>0.4</v>
      </c>
      <c r="G9" s="19">
        <v>0.2</v>
      </c>
      <c r="H9" s="11">
        <v>0</v>
      </c>
      <c r="I9" s="4">
        <v>642000</v>
      </c>
      <c r="J9" s="4">
        <v>1152000</v>
      </c>
      <c r="K9" s="4">
        <v>1760000</v>
      </c>
      <c r="L9" s="4">
        <v>1608000</v>
      </c>
    </row>
    <row r="10" spans="1:12" ht="44.25" customHeight="1" x14ac:dyDescent="0.2">
      <c r="A10" s="13">
        <v>900480</v>
      </c>
      <c r="B10" s="8"/>
      <c r="C10" s="24" t="s">
        <v>24</v>
      </c>
      <c r="D10" s="10" t="s">
        <v>25</v>
      </c>
      <c r="E10" s="19">
        <f t="shared" si="0"/>
        <v>0.8</v>
      </c>
      <c r="F10" s="19">
        <v>0.5</v>
      </c>
      <c r="G10" s="19">
        <v>0.3</v>
      </c>
      <c r="H10" s="12">
        <v>0</v>
      </c>
      <c r="I10" s="18">
        <v>884000</v>
      </c>
      <c r="J10" s="18">
        <v>1543000</v>
      </c>
      <c r="K10" s="18">
        <v>2455000</v>
      </c>
      <c r="L10" s="18">
        <v>2227000</v>
      </c>
    </row>
    <row r="11" spans="1:12" ht="16.5" x14ac:dyDescent="0.2">
      <c r="A11" s="14">
        <v>900500</v>
      </c>
      <c r="B11" s="8"/>
      <c r="C11" s="24" t="s">
        <v>26</v>
      </c>
      <c r="D11" s="10" t="s">
        <v>19</v>
      </c>
      <c r="E11" s="19">
        <f t="shared" si="0"/>
        <v>3.3</v>
      </c>
      <c r="F11" s="21">
        <v>1.8</v>
      </c>
      <c r="G11" s="19">
        <v>1.5</v>
      </c>
      <c r="H11" s="11">
        <v>0</v>
      </c>
      <c r="I11" s="4">
        <v>3867000</v>
      </c>
      <c r="J11" s="4">
        <v>6420000</v>
      </c>
      <c r="K11" s="4">
        <v>10980000</v>
      </c>
      <c r="L11" s="4">
        <v>9840000</v>
      </c>
    </row>
    <row r="12" spans="1:12" ht="16.5" x14ac:dyDescent="0.2">
      <c r="A12" s="15">
        <v>902105</v>
      </c>
      <c r="B12" s="1" t="s">
        <v>27</v>
      </c>
      <c r="C12" s="23" t="s">
        <v>4</v>
      </c>
      <c r="D12" s="2" t="s">
        <v>19</v>
      </c>
      <c r="E12" s="20">
        <f t="shared" si="0"/>
        <v>2.2000000000000002</v>
      </c>
      <c r="F12" s="20">
        <v>2.2000000000000002</v>
      </c>
      <c r="G12" s="20">
        <v>0</v>
      </c>
      <c r="H12" s="3">
        <v>0</v>
      </c>
      <c r="I12" s="4">
        <v>1217700</v>
      </c>
      <c r="J12" s="4">
        <v>4070000.0000000005</v>
      </c>
      <c r="K12" s="4">
        <v>4070000.0000000005</v>
      </c>
      <c r="L12" s="4">
        <v>4070000.0000000005</v>
      </c>
    </row>
    <row r="13" spans="1:12" ht="16.5" x14ac:dyDescent="0.2">
      <c r="A13" s="15">
        <v>902110</v>
      </c>
      <c r="B13" s="1" t="s">
        <v>27</v>
      </c>
      <c r="C13" s="23" t="s">
        <v>28</v>
      </c>
      <c r="D13" s="2" t="s">
        <v>19</v>
      </c>
      <c r="E13" s="20">
        <f t="shared" si="0"/>
        <v>3</v>
      </c>
      <c r="F13" s="20">
        <v>3</v>
      </c>
      <c r="G13" s="20">
        <v>0</v>
      </c>
      <c r="H13" s="3">
        <v>0</v>
      </c>
      <c r="I13" s="4">
        <v>1660500</v>
      </c>
      <c r="J13" s="4">
        <v>5550000</v>
      </c>
      <c r="K13" s="4">
        <v>5550000</v>
      </c>
      <c r="L13" s="4">
        <v>5550000</v>
      </c>
    </row>
    <row r="14" spans="1:12" ht="30" x14ac:dyDescent="0.2">
      <c r="A14" s="15">
        <v>902115</v>
      </c>
      <c r="B14" s="1" t="s">
        <v>27</v>
      </c>
      <c r="C14" s="23" t="s">
        <v>29</v>
      </c>
      <c r="D14" s="2" t="s">
        <v>19</v>
      </c>
      <c r="E14" s="20">
        <f t="shared" si="0"/>
        <v>1</v>
      </c>
      <c r="F14" s="20">
        <v>1</v>
      </c>
      <c r="G14" s="20">
        <v>0</v>
      </c>
      <c r="H14" s="3">
        <v>0</v>
      </c>
      <c r="I14" s="4">
        <v>553500</v>
      </c>
      <c r="J14" s="4">
        <v>1850000</v>
      </c>
      <c r="K14" s="4">
        <v>1850000</v>
      </c>
      <c r="L14" s="4">
        <v>1850000</v>
      </c>
    </row>
    <row r="15" spans="1:12" ht="16.5" x14ac:dyDescent="0.2">
      <c r="A15" s="15">
        <v>902120</v>
      </c>
      <c r="B15" s="1" t="s">
        <v>27</v>
      </c>
      <c r="C15" s="23" t="s">
        <v>30</v>
      </c>
      <c r="D15" s="2" t="s">
        <v>19</v>
      </c>
      <c r="E15" s="20">
        <f t="shared" si="0"/>
        <v>0.6</v>
      </c>
      <c r="F15" s="20">
        <v>0.6</v>
      </c>
      <c r="G15" s="20">
        <v>0</v>
      </c>
      <c r="H15" s="3">
        <v>0</v>
      </c>
      <c r="I15" s="4">
        <v>332100</v>
      </c>
      <c r="J15" s="4">
        <v>1110000</v>
      </c>
      <c r="K15" s="4">
        <v>1110000</v>
      </c>
      <c r="L15" s="4">
        <v>1110000</v>
      </c>
    </row>
    <row r="16" spans="1:12" ht="27" customHeight="1" x14ac:dyDescent="0.2">
      <c r="A16" s="15">
        <v>900270</v>
      </c>
      <c r="B16" s="5"/>
      <c r="C16" s="23" t="s">
        <v>31</v>
      </c>
      <c r="D16" s="2" t="s">
        <v>32</v>
      </c>
      <c r="E16" s="20">
        <f t="shared" si="0"/>
        <v>1.5</v>
      </c>
      <c r="F16" s="20">
        <v>1</v>
      </c>
      <c r="G16" s="20">
        <v>0.5</v>
      </c>
      <c r="H16" s="3">
        <v>0</v>
      </c>
      <c r="I16" s="4">
        <v>1123500</v>
      </c>
      <c r="J16" s="4">
        <v>2880000</v>
      </c>
      <c r="K16" s="4">
        <v>4400000</v>
      </c>
      <c r="L16" s="4">
        <v>4020000</v>
      </c>
    </row>
    <row r="17" spans="1:12" ht="78" customHeight="1" x14ac:dyDescent="0.2">
      <c r="A17" s="15">
        <v>900330</v>
      </c>
      <c r="B17" s="1"/>
      <c r="C17" s="23" t="s">
        <v>33</v>
      </c>
      <c r="D17" s="2" t="s">
        <v>34</v>
      </c>
      <c r="E17" s="20">
        <f t="shared" si="0"/>
        <v>1</v>
      </c>
      <c r="F17" s="20">
        <v>0.6</v>
      </c>
      <c r="G17" s="20">
        <v>0.4</v>
      </c>
      <c r="H17" s="3">
        <v>0</v>
      </c>
      <c r="I17" s="4">
        <v>788100</v>
      </c>
      <c r="J17" s="4">
        <v>1934000</v>
      </c>
      <c r="K17" s="4">
        <v>3150000</v>
      </c>
      <c r="L17" s="4">
        <v>2846000</v>
      </c>
    </row>
    <row r="18" spans="1:12" ht="45" x14ac:dyDescent="0.2">
      <c r="A18" s="15">
        <v>900255</v>
      </c>
      <c r="B18" s="1"/>
      <c r="C18" s="23" t="s">
        <v>35</v>
      </c>
      <c r="D18" s="2" t="s">
        <v>19</v>
      </c>
      <c r="E18" s="20">
        <f t="shared" si="0"/>
        <v>1.5</v>
      </c>
      <c r="F18" s="20">
        <v>1</v>
      </c>
      <c r="G18" s="20">
        <v>0.5</v>
      </c>
      <c r="H18" s="3">
        <v>0</v>
      </c>
      <c r="I18" s="4">
        <v>1123500</v>
      </c>
      <c r="J18" s="4">
        <v>2880000</v>
      </c>
      <c r="K18" s="4">
        <v>4400000</v>
      </c>
      <c r="L18" s="4">
        <v>4020000</v>
      </c>
    </row>
    <row r="19" spans="1:12" ht="16.5" x14ac:dyDescent="0.2">
      <c r="A19" s="15">
        <v>900405</v>
      </c>
      <c r="B19" s="1"/>
      <c r="C19" s="23" t="s">
        <v>36</v>
      </c>
      <c r="D19" s="2" t="s">
        <v>19</v>
      </c>
      <c r="E19" s="20">
        <f t="shared" si="0"/>
        <v>0.5</v>
      </c>
      <c r="F19" s="20">
        <v>0.2</v>
      </c>
      <c r="G19" s="20">
        <v>0.3</v>
      </c>
      <c r="H19" s="3">
        <v>0</v>
      </c>
      <c r="I19" s="4">
        <v>452700</v>
      </c>
      <c r="J19" s="4">
        <v>988000</v>
      </c>
      <c r="K19" s="4">
        <v>1900000</v>
      </c>
      <c r="L19" s="4">
        <v>1672000</v>
      </c>
    </row>
    <row r="20" spans="1:12" ht="16.5" x14ac:dyDescent="0.2">
      <c r="A20" s="15">
        <v>900410</v>
      </c>
      <c r="B20" s="1"/>
      <c r="C20" s="23" t="s">
        <v>37</v>
      </c>
      <c r="D20" s="2" t="s">
        <v>19</v>
      </c>
      <c r="E20" s="20">
        <f t="shared" si="0"/>
        <v>0.3</v>
      </c>
      <c r="F20" s="20">
        <v>0.3</v>
      </c>
      <c r="G20" s="20">
        <v>0</v>
      </c>
      <c r="H20" s="3">
        <v>0</v>
      </c>
      <c r="I20" s="4">
        <v>166050</v>
      </c>
      <c r="J20" s="4">
        <v>555000</v>
      </c>
      <c r="K20" s="4">
        <v>555000</v>
      </c>
      <c r="L20" s="4">
        <v>555000</v>
      </c>
    </row>
    <row r="21" spans="1:12" ht="18.75" x14ac:dyDescent="0.2">
      <c r="A21" s="30" t="s">
        <v>38</v>
      </c>
      <c r="B21" s="30"/>
      <c r="C21" s="30"/>
      <c r="D21" s="30"/>
      <c r="E21" s="30"/>
      <c r="F21" s="30"/>
      <c r="G21" s="30"/>
      <c r="H21" s="30"/>
    </row>
    <row r="22" spans="1:12" ht="18.75" x14ac:dyDescent="0.2">
      <c r="A22" s="16" t="s">
        <v>2</v>
      </c>
      <c r="B22" s="17"/>
      <c r="C22" s="17"/>
      <c r="D22" s="17"/>
      <c r="E22" s="17"/>
      <c r="F22" s="17"/>
      <c r="G22" s="17"/>
      <c r="H22" s="17"/>
    </row>
    <row r="23" spans="1:12" ht="25.5" x14ac:dyDescent="0.2">
      <c r="A23" s="31" t="s">
        <v>1</v>
      </c>
      <c r="B23" s="31"/>
      <c r="C23" s="31"/>
      <c r="D23" s="31"/>
      <c r="E23" s="31"/>
      <c r="F23" s="31"/>
      <c r="G23" s="31"/>
      <c r="H23" s="31"/>
    </row>
  </sheetData>
  <sheetProtection algorithmName="SHA-512" hashValue="b2XoeLSpARL1CSoAAui0e+aVvzBJuIqo2dnAyYf4pvInkG8urSCTp2Pinu7OxX5avwaz/x6A6X4JO+X7+Wueeg==" saltValue="atM4a+XzfU4xoKJhxa1EYg==" spinCount="100000" sheet="1" objects="1" scenarios="1"/>
  <mergeCells count="3">
    <mergeCell ref="A21:H21"/>
    <mergeCell ref="A23:H23"/>
    <mergeCell ref="A1:L1"/>
  </mergeCells>
  <conditionalFormatting sqref="B19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beyranvand</dc:creator>
  <cp:lastModifiedBy>Asus</cp:lastModifiedBy>
  <dcterms:created xsi:type="dcterms:W3CDTF">2018-05-07T03:50:36Z</dcterms:created>
  <dcterms:modified xsi:type="dcterms:W3CDTF">2026-04-05T16:33:09Z</dcterms:modified>
</cp:coreProperties>
</file>